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C:\Users\emagda\Desktop\"/>
    </mc:Choice>
  </mc:AlternateContent>
  <xr:revisionPtr revIDLastSave="0" documentId="8_{FBB20966-D704-4A17-9D44-7C17587342A9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7" i="1" l="1"/>
  <c r="H17" i="1" s="1"/>
  <c r="I17" i="1"/>
  <c r="G29" i="1"/>
  <c r="H29" i="1" s="1"/>
  <c r="I20" i="1"/>
  <c r="I23" i="1"/>
  <c r="I26" i="1"/>
  <c r="I29" i="1"/>
  <c r="I32" i="1"/>
  <c r="G20" i="1"/>
  <c r="H20" i="1" s="1"/>
  <c r="G23" i="1"/>
  <c r="H23" i="1" s="1"/>
  <c r="G26" i="1"/>
  <c r="H26" i="1" s="1"/>
  <c r="G32" i="1"/>
  <c r="H32" i="1" s="1"/>
  <c r="H35" i="1" l="1"/>
  <c r="G35" i="1"/>
</calcChain>
</file>

<file path=xl/sharedStrings.xml><?xml version="1.0" encoding="utf-8"?>
<sst xmlns="http://schemas.openxmlformats.org/spreadsheetml/2006/main" count="68" uniqueCount="43">
  <si>
    <t xml:space="preserve">Załacznik </t>
  </si>
  <si>
    <t xml:space="preserve">       (pieczęć firmowa Wykonawcy)</t>
  </si>
  <si>
    <t xml:space="preserve">                                               FORMULARZ CENOWY  produktów mleczarskich</t>
  </si>
  <si>
    <t xml:space="preserve">FORMULARZ CENOWY
Mrożone warzywa i owoce </t>
  </si>
  <si>
    <t>L.p.</t>
  </si>
  <si>
    <t>Nazwa asortymentu</t>
  </si>
  <si>
    <t>Jedn. miary</t>
  </si>
  <si>
    <t>ilość</t>
  </si>
  <si>
    <t>Oferowane produkty</t>
  </si>
  <si>
    <t>1.</t>
  </si>
  <si>
    <t>2.</t>
  </si>
  <si>
    <t>3.</t>
  </si>
  <si>
    <t xml:space="preserve"> 1.</t>
  </si>
  <si>
    <r>
      <rPr>
        <b/>
        <sz val="14"/>
        <color rgb="FF000000"/>
        <rFont val="Times New Roman"/>
        <family val="1"/>
        <charset val="238"/>
      </rPr>
      <t xml:space="preserve">Włoszczyzna paski </t>
    </r>
    <r>
      <rPr>
        <sz val="14"/>
        <color rgb="FF000000"/>
        <rFont val="Times New Roman"/>
        <family val="1"/>
        <charset val="238"/>
      </rPr>
      <t xml:space="preserve">opakowanie 2,5 kg
</t>
    </r>
  </si>
  <si>
    <t>kg</t>
  </si>
  <si>
    <t>nazwa producenta Hortex</t>
  </si>
  <si>
    <t>nazwa handlowa produktu</t>
  </si>
  <si>
    <t>masa opakowania 2,5 kg</t>
  </si>
  <si>
    <r>
      <rPr>
        <b/>
        <sz val="14"/>
        <color rgb="FF000000"/>
        <rFont val="Times New Roman"/>
        <family val="1"/>
        <charset val="238"/>
      </rPr>
      <t xml:space="preserve">Marchew kostka </t>
    </r>
    <r>
      <rPr>
        <sz val="14"/>
        <color rgb="FF000000"/>
        <rFont val="Times New Roman"/>
        <family val="1"/>
        <charset val="238"/>
      </rPr>
      <t xml:space="preserve">opakowanie 2,5 kg
</t>
    </r>
  </si>
  <si>
    <r>
      <rPr>
        <b/>
        <sz val="14"/>
        <color rgb="FF000000"/>
        <rFont val="Times New Roman"/>
        <family val="1"/>
        <charset val="238"/>
      </rPr>
      <t xml:space="preserve">Marchew kostka  z groszkiem  </t>
    </r>
    <r>
      <rPr>
        <sz val="14"/>
        <color rgb="FF000000"/>
        <rFont val="Times New Roman"/>
        <family val="1"/>
        <charset val="238"/>
      </rPr>
      <t xml:space="preserve">opakowanie 2,5 kg
</t>
    </r>
  </si>
  <si>
    <t>4.</t>
  </si>
  <si>
    <r>
      <rPr>
        <b/>
        <sz val="14"/>
        <color rgb="FF000000"/>
        <rFont val="Times New Roman"/>
        <family val="1"/>
        <charset val="238"/>
      </rPr>
      <t xml:space="preserve">Fasolka szparagowa zielona </t>
    </r>
    <r>
      <rPr>
        <sz val="14"/>
        <color rgb="FF000000"/>
        <rFont val="Times New Roman"/>
        <family val="1"/>
        <charset val="238"/>
      </rPr>
      <t xml:space="preserve">opakowanie 2,5 kg
</t>
    </r>
  </si>
  <si>
    <t>5.</t>
  </si>
  <si>
    <t>6.</t>
  </si>
  <si>
    <t>7.</t>
  </si>
  <si>
    <r>
      <rPr>
        <b/>
        <sz val="14"/>
        <color rgb="FF000000"/>
        <rFont val="Times New Roman"/>
        <family val="1"/>
        <charset val="238"/>
      </rPr>
      <t xml:space="preserve">Truskawki bez szypułek </t>
    </r>
    <r>
      <rPr>
        <sz val="14"/>
        <color rgb="FF000000"/>
        <rFont val="Times New Roman"/>
        <family val="1"/>
        <charset val="238"/>
      </rPr>
      <t>opakowanie 2,5 kg</t>
    </r>
  </si>
  <si>
    <t>8.</t>
  </si>
  <si>
    <r>
      <rPr>
        <b/>
        <sz val="14"/>
        <color rgb="FF000000"/>
        <rFont val="Times New Roman"/>
        <family val="1"/>
        <charset val="238"/>
      </rPr>
      <t xml:space="preserve">Mieszanka kompotowa wieloowocowa  </t>
    </r>
    <r>
      <rPr>
        <sz val="14"/>
        <color rgb="FF000000"/>
        <rFont val="Times New Roman"/>
        <family val="1"/>
        <charset val="238"/>
      </rPr>
      <t>opakowanie 2,5 kg</t>
    </r>
  </si>
  <si>
    <t>Miejscowość .....................................dnia.............................. 202…..r.</t>
  </si>
  <si>
    <t>………..........….……………………..</t>
  </si>
  <si>
    <t>(podpis osoby uprawnionej do składania</t>
  </si>
  <si>
    <t>oświadczeń woli w imieniu Wykonawcy)</t>
  </si>
  <si>
    <t>9.</t>
  </si>
  <si>
    <t>Wartość  brutto</t>
  </si>
  <si>
    <t>Cena jednostkowa netto za 1 kg</t>
  </si>
  <si>
    <t xml:space="preserve">         RAZEM:</t>
  </si>
  <si>
    <t>Wartość netto  (kolumna 4 x kolumna 5)</t>
  </si>
  <si>
    <t>Cena *   jednostkowa brutto za 1 kg</t>
  </si>
  <si>
    <t xml:space="preserve">Cena*: należy przez to rozumieć cenę w rozumieniu art. 3 ust. 1 pkt 1 i ust. 2 ustawy z dnia 9 maja 2014 r. o informowaniu o cenach towarów i usług (Dz. U. z 2023 r. poz. 168), nawet jeżeli jest płacona na rzecz osoby niebędącej przedsiębiorcą.     </t>
  </si>
  <si>
    <t>(słownie siedemdziesiąt pięć tysięcy dziewięćset trzydzieści pięć zł 00/100).</t>
  </si>
  <si>
    <t>Cena przedmiotu zamówienia  zł,</t>
  </si>
  <si>
    <t>(słownie  ),</t>
  </si>
  <si>
    <t>wartość netto:  zł,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</si>
</sst>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_-* #,##0.00\ &quot;zł&quot;_-;\-* #,##0.00\ &quot;zł&quot;_-;_-* &quot;-&quot;\ &quot;zł&quot;_-;_-@_-"/>
  </numFmts>
  <fonts count="14" x14ac:knownFonts="1">
    <font>
      <sz val="11"/>
      <color rgb="FF000000"/>
      <name val="Calibri"/>
      <family val="2"/>
      <charset val="238"/>
    </font>
    <font>
      <i/>
      <sz val="9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8"/>
      <color rgb="FF000000"/>
      <name val="Times New Roman"/>
      <family val="1"/>
      <charset val="238"/>
    </font>
    <font>
      <sz val="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i/>
      <sz val="14"/>
      <color rgb="FF000000"/>
      <name val="Times New Roman"/>
      <family val="1"/>
      <charset val="238"/>
    </font>
    <font>
      <b/>
      <i/>
      <sz val="14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8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1" fillId="0" borderId="0" xfId="0" applyFont="1"/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10" fillId="0" borderId="15" xfId="0" applyFont="1" applyBorder="1" applyAlignment="1">
      <alignment wrapText="1"/>
    </xf>
    <xf numFmtId="0" fontId="13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64" fontId="4" fillId="0" borderId="7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404708</xdr:colOff>
      <xdr:row>1</xdr:row>
      <xdr:rowOff>123840</xdr:rowOff>
    </xdr:from>
    <xdr:to>
      <xdr:col>2</xdr:col>
      <xdr:colOff>1575787</xdr:colOff>
      <xdr:row>6</xdr:row>
      <xdr:rowOff>132840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61680" y="314280"/>
          <a:ext cx="1664280" cy="961560"/>
        </a:xfrm>
        <a:custGeom>
          <a:avLst/>
          <a:gdLst>
            <a:gd name="textAreaLeft" fmla="*/ 0 w 1664280"/>
            <a:gd name="textAreaRight" fmla="*/ 1664640 w 1664280"/>
            <a:gd name="textAreaTop" fmla="*/ 0 h 961560"/>
            <a:gd name="textAreaBottom" fmla="*/ 961920 h 961560"/>
          </a:gdLst>
          <a:ahLst/>
          <a:cxnLst/>
          <a:rect l="textAreaLeft" t="textAreaTop" r="textAreaRight" b="textAreaBottom"/>
          <a:pathLst>
            <a:path w="1638300" h="962025">
              <a:moveTo>
                <a:pt x="0" y="1210"/>
              </a:moveTo>
              <a:lnTo>
                <a:pt x="1210" y="1210"/>
              </a:lnTo>
              <a:lnTo>
                <a:pt x="180" y="90"/>
              </a:lnTo>
              <a:lnTo>
                <a:pt x="3617" y="0"/>
              </a:lnTo>
              <a:lnTo>
                <a:pt x="1210" y="1210"/>
              </a:lnTo>
              <a:lnTo>
                <a:pt x="270" y="90"/>
              </a:lnTo>
              <a:lnTo>
                <a:pt x="4827" y="1252"/>
              </a:lnTo>
              <a:lnTo>
                <a:pt x="1210" y="1210"/>
              </a:lnTo>
              <a:lnTo>
                <a:pt x="0" y="1210"/>
              </a:lnTo>
              <a:close/>
            </a:path>
          </a:pathLst>
        </a:cu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1533239</xdr:colOff>
      <xdr:row>6</xdr:row>
      <xdr:rowOff>190080</xdr:rowOff>
    </xdr:to>
    <xdr:pic>
      <xdr:nvPicPr>
        <xdr:cNvPr id="3" name="Obraz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614160" y="190440"/>
          <a:ext cx="2026440" cy="1142640"/>
        </a:xfrm>
        <a:prstGeom prst="rect">
          <a:avLst/>
        </a:prstGeom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55"/>
  <sheetViews>
    <sheetView tabSelected="1" view="pageBreakPreview" topLeftCell="A13" zoomScale="120" zoomScaleNormal="120" zoomScalePageLayoutView="120" workbookViewId="0">
      <selection activeCell="B39" sqref="B39:I39"/>
    </sheetView>
  </sheetViews>
  <sheetFormatPr defaultColWidth="8.7109375" defaultRowHeight="15" x14ac:dyDescent="0.25"/>
  <cols>
    <col min="1" max="1" width="3.28515625" customWidth="1"/>
    <col min="2" max="2" width="7" customWidth="1"/>
    <col min="3" max="3" width="32.7109375" customWidth="1"/>
    <col min="4" max="4" width="9.5703125" customWidth="1"/>
    <col min="5" max="6" width="11" customWidth="1"/>
    <col min="7" max="7" width="15.28515625" customWidth="1"/>
    <col min="8" max="8" width="15.85546875" customWidth="1"/>
    <col min="9" max="9" width="15.7109375" customWidth="1"/>
    <col min="10" max="10" width="39.140625" customWidth="1"/>
  </cols>
  <sheetData>
    <row r="2" spans="2:10" ht="13.5" customHeight="1" x14ac:dyDescent="0.25">
      <c r="J2" t="s">
        <v>0</v>
      </c>
    </row>
    <row r="3" spans="2:10" ht="16.5" customHeight="1" x14ac:dyDescent="0.25"/>
    <row r="8" spans="2:10" x14ac:dyDescent="0.25">
      <c r="B8" s="51" t="s">
        <v>1</v>
      </c>
      <c r="C8" s="51"/>
    </row>
    <row r="10" spans="2:10" ht="38.25" customHeight="1" x14ac:dyDescent="0.25">
      <c r="B10" s="1" t="s">
        <v>2</v>
      </c>
      <c r="C10" s="52" t="s">
        <v>3</v>
      </c>
      <c r="D10" s="52"/>
      <c r="E10" s="52"/>
      <c r="F10" s="52"/>
      <c r="G10" s="52"/>
      <c r="H10" s="52"/>
      <c r="I10" s="52"/>
      <c r="J10" s="52"/>
    </row>
    <row r="11" spans="2:10" ht="15.75" x14ac:dyDescent="0.25">
      <c r="B11" s="2"/>
    </row>
    <row r="12" spans="2:10" ht="19.5" thickBot="1" x14ac:dyDescent="0.3">
      <c r="B12" s="53"/>
      <c r="C12" s="53"/>
      <c r="D12" s="53"/>
      <c r="E12" s="53"/>
      <c r="F12" s="53"/>
      <c r="G12" s="53"/>
      <c r="H12" s="53"/>
      <c r="I12" s="53"/>
    </row>
    <row r="13" spans="2:10" ht="13.5" customHeight="1" thickBot="1" x14ac:dyDescent="0.3">
      <c r="B13" s="54" t="s">
        <v>4</v>
      </c>
      <c r="C13" s="55" t="s">
        <v>5</v>
      </c>
      <c r="D13" s="56" t="s">
        <v>6</v>
      </c>
      <c r="E13" s="56" t="s">
        <v>7</v>
      </c>
      <c r="F13" s="56" t="s">
        <v>34</v>
      </c>
      <c r="G13" s="55" t="s">
        <v>36</v>
      </c>
      <c r="H13" s="55" t="s">
        <v>33</v>
      </c>
      <c r="I13" s="55" t="s">
        <v>37</v>
      </c>
      <c r="J13" s="57" t="s">
        <v>8</v>
      </c>
    </row>
    <row r="14" spans="2:10" ht="15.75" thickBot="1" x14ac:dyDescent="0.3">
      <c r="B14" s="54"/>
      <c r="C14" s="54"/>
      <c r="D14" s="56"/>
      <c r="E14" s="56"/>
      <c r="F14" s="56"/>
      <c r="G14" s="55"/>
      <c r="H14" s="55"/>
      <c r="I14" s="55"/>
      <c r="J14" s="57"/>
    </row>
    <row r="15" spans="2:10" ht="14.25" customHeight="1" thickBot="1" x14ac:dyDescent="0.3">
      <c r="B15" s="54"/>
      <c r="C15" s="54"/>
      <c r="D15" s="56"/>
      <c r="E15" s="56"/>
      <c r="F15" s="56"/>
      <c r="G15" s="55"/>
      <c r="H15" s="55"/>
      <c r="I15" s="55"/>
      <c r="J15" s="57"/>
    </row>
    <row r="16" spans="2:10" ht="15.75" thickBot="1" x14ac:dyDescent="0.3">
      <c r="B16" s="3" t="s">
        <v>9</v>
      </c>
      <c r="C16" s="4" t="s">
        <v>10</v>
      </c>
      <c r="D16" s="5" t="s">
        <v>11</v>
      </c>
      <c r="E16" s="5" t="s">
        <v>20</v>
      </c>
      <c r="F16" s="5" t="s">
        <v>22</v>
      </c>
      <c r="G16" s="5" t="s">
        <v>23</v>
      </c>
      <c r="H16" s="4" t="s">
        <v>24</v>
      </c>
      <c r="I16" s="6" t="s">
        <v>26</v>
      </c>
      <c r="J16" s="7" t="s">
        <v>32</v>
      </c>
    </row>
    <row r="17" spans="2:10" ht="20.25" customHeight="1" thickBot="1" x14ac:dyDescent="0.3">
      <c r="B17" s="39" t="s">
        <v>12</v>
      </c>
      <c r="C17" s="50" t="s">
        <v>13</v>
      </c>
      <c r="D17" s="48" t="s">
        <v>14</v>
      </c>
      <c r="E17" s="49">
        <v>6000</v>
      </c>
      <c r="F17" s="43"/>
      <c r="G17" s="38">
        <f>(F17*E17)</f>
        <v>0</v>
      </c>
      <c r="H17" s="23">
        <f>(G17*5%)+G17</f>
        <v>0</v>
      </c>
      <c r="I17" s="31">
        <f>(F17*5%)+F17</f>
        <v>0</v>
      </c>
      <c r="J17" s="8" t="s">
        <v>15</v>
      </c>
    </row>
    <row r="18" spans="2:10" ht="21" customHeight="1" thickBot="1" x14ac:dyDescent="0.3">
      <c r="B18" s="39"/>
      <c r="C18" s="50"/>
      <c r="D18" s="48"/>
      <c r="E18" s="49"/>
      <c r="F18" s="44"/>
      <c r="G18" s="38"/>
      <c r="H18" s="46"/>
      <c r="I18" s="31"/>
      <c r="J18" s="8" t="s">
        <v>16</v>
      </c>
    </row>
    <row r="19" spans="2:10" ht="20.25" customHeight="1" thickBot="1" x14ac:dyDescent="0.3">
      <c r="B19" s="39"/>
      <c r="C19" s="50"/>
      <c r="D19" s="48"/>
      <c r="E19" s="49"/>
      <c r="F19" s="45"/>
      <c r="G19" s="38"/>
      <c r="H19" s="47"/>
      <c r="I19" s="31"/>
      <c r="J19" s="9" t="s">
        <v>17</v>
      </c>
    </row>
    <row r="20" spans="2:10" ht="16.5" customHeight="1" thickBot="1" x14ac:dyDescent="0.3">
      <c r="B20" s="41" t="s">
        <v>10</v>
      </c>
      <c r="C20" s="35" t="s">
        <v>18</v>
      </c>
      <c r="D20" s="41" t="s">
        <v>14</v>
      </c>
      <c r="E20" s="42">
        <v>700</v>
      </c>
      <c r="F20" s="43"/>
      <c r="G20" s="38">
        <f t="shared" ref="G20" si="0">(F20*E20)</f>
        <v>0</v>
      </c>
      <c r="H20" s="23">
        <f t="shared" ref="H20" si="1">(G20*5%)+G20</f>
        <v>0</v>
      </c>
      <c r="I20" s="31">
        <f t="shared" ref="I20" si="2">(F20*5%)+F20</f>
        <v>0</v>
      </c>
      <c r="J20" s="8" t="s">
        <v>15</v>
      </c>
    </row>
    <row r="21" spans="2:10" ht="16.5" customHeight="1" thickBot="1" x14ac:dyDescent="0.3">
      <c r="B21" s="41"/>
      <c r="C21" s="35"/>
      <c r="D21" s="41"/>
      <c r="E21" s="42"/>
      <c r="F21" s="44"/>
      <c r="G21" s="38"/>
      <c r="H21" s="46"/>
      <c r="I21" s="31"/>
      <c r="J21" s="8" t="s">
        <v>16</v>
      </c>
    </row>
    <row r="22" spans="2:10" ht="19.5" customHeight="1" thickBot="1" x14ac:dyDescent="0.3">
      <c r="B22" s="41"/>
      <c r="C22" s="35"/>
      <c r="D22" s="41"/>
      <c r="E22" s="42"/>
      <c r="F22" s="45"/>
      <c r="G22" s="38"/>
      <c r="H22" s="47"/>
      <c r="I22" s="31"/>
      <c r="J22" s="9" t="s">
        <v>17</v>
      </c>
    </row>
    <row r="23" spans="2:10" ht="23.25" customHeight="1" thickBot="1" x14ac:dyDescent="0.3">
      <c r="B23" s="41" t="s">
        <v>11</v>
      </c>
      <c r="C23" s="33" t="s">
        <v>19</v>
      </c>
      <c r="D23" s="41" t="s">
        <v>14</v>
      </c>
      <c r="E23" s="42">
        <v>700</v>
      </c>
      <c r="F23" s="43"/>
      <c r="G23" s="38">
        <f t="shared" ref="G23" si="3">(F23*E23)</f>
        <v>0</v>
      </c>
      <c r="H23" s="23">
        <f t="shared" ref="H23" si="4">(G23*5%)+G23</f>
        <v>0</v>
      </c>
      <c r="I23" s="31">
        <f t="shared" ref="I23" si="5">(F23*5%)+F23</f>
        <v>0</v>
      </c>
      <c r="J23" s="8" t="s">
        <v>15</v>
      </c>
    </row>
    <row r="24" spans="2:10" ht="22.5" customHeight="1" thickBot="1" x14ac:dyDescent="0.3">
      <c r="B24" s="41"/>
      <c r="C24" s="34"/>
      <c r="D24" s="41"/>
      <c r="E24" s="42"/>
      <c r="F24" s="44"/>
      <c r="G24" s="38"/>
      <c r="H24" s="46"/>
      <c r="I24" s="31"/>
      <c r="J24" s="8" t="s">
        <v>16</v>
      </c>
    </row>
    <row r="25" spans="2:10" ht="21" customHeight="1" thickBot="1" x14ac:dyDescent="0.3">
      <c r="B25" s="41"/>
      <c r="C25" s="35"/>
      <c r="D25" s="41"/>
      <c r="E25" s="42"/>
      <c r="F25" s="45"/>
      <c r="G25" s="38"/>
      <c r="H25" s="47"/>
      <c r="I25" s="31"/>
      <c r="J25" s="9" t="s">
        <v>17</v>
      </c>
    </row>
    <row r="26" spans="2:10" ht="13.5" customHeight="1" thickBot="1" x14ac:dyDescent="0.3">
      <c r="B26" s="39" t="s">
        <v>20</v>
      </c>
      <c r="C26" s="35" t="s">
        <v>21</v>
      </c>
      <c r="D26" s="48" t="s">
        <v>14</v>
      </c>
      <c r="E26" s="49">
        <v>1500</v>
      </c>
      <c r="F26" s="43"/>
      <c r="G26" s="38">
        <f t="shared" ref="G26" si="6">(F26*E26)</f>
        <v>0</v>
      </c>
      <c r="H26" s="23">
        <f t="shared" ref="H26" si="7">(G26*5%)+G26</f>
        <v>0</v>
      </c>
      <c r="I26" s="31">
        <f t="shared" ref="I26" si="8">(F26*5%)+F26</f>
        <v>0</v>
      </c>
      <c r="J26" s="8" t="s">
        <v>15</v>
      </c>
    </row>
    <row r="27" spans="2:10" ht="15.75" customHeight="1" thickBot="1" x14ac:dyDescent="0.3">
      <c r="B27" s="39"/>
      <c r="C27" s="35"/>
      <c r="D27" s="48"/>
      <c r="E27" s="49"/>
      <c r="F27" s="44"/>
      <c r="G27" s="38"/>
      <c r="H27" s="46"/>
      <c r="I27" s="31"/>
      <c r="J27" s="8" t="s">
        <v>16</v>
      </c>
    </row>
    <row r="28" spans="2:10" ht="18" customHeight="1" thickBot="1" x14ac:dyDescent="0.3">
      <c r="B28" s="39"/>
      <c r="C28" s="35"/>
      <c r="D28" s="48"/>
      <c r="E28" s="49"/>
      <c r="F28" s="45"/>
      <c r="G28" s="38"/>
      <c r="H28" s="47"/>
      <c r="I28" s="31"/>
      <c r="J28" s="9" t="s">
        <v>17</v>
      </c>
    </row>
    <row r="29" spans="2:10" ht="15.75" customHeight="1" thickBot="1" x14ac:dyDescent="0.3">
      <c r="B29" s="39" t="s">
        <v>22</v>
      </c>
      <c r="C29" s="40" t="s">
        <v>25</v>
      </c>
      <c r="D29" s="41" t="s">
        <v>14</v>
      </c>
      <c r="E29" s="42">
        <v>500</v>
      </c>
      <c r="F29" s="43"/>
      <c r="G29" s="38">
        <f t="shared" ref="G29" si="9">(F29*E29)</f>
        <v>0</v>
      </c>
      <c r="H29" s="23">
        <f t="shared" ref="H29" si="10">(G29*5%)+G29</f>
        <v>0</v>
      </c>
      <c r="I29" s="31">
        <f t="shared" ref="I29" si="11">(F29*5%)+F29</f>
        <v>0</v>
      </c>
      <c r="J29" s="8" t="s">
        <v>15</v>
      </c>
    </row>
    <row r="30" spans="2:10" ht="15.75" customHeight="1" thickBot="1" x14ac:dyDescent="0.3">
      <c r="B30" s="39"/>
      <c r="C30" s="40"/>
      <c r="D30" s="41"/>
      <c r="E30" s="42"/>
      <c r="F30" s="44"/>
      <c r="G30" s="38"/>
      <c r="H30" s="46"/>
      <c r="I30" s="31"/>
      <c r="J30" s="8" t="s">
        <v>16</v>
      </c>
    </row>
    <row r="31" spans="2:10" ht="15.75" customHeight="1" thickBot="1" x14ac:dyDescent="0.3">
      <c r="B31" s="39"/>
      <c r="C31" s="40"/>
      <c r="D31" s="41"/>
      <c r="E31" s="42"/>
      <c r="F31" s="45"/>
      <c r="G31" s="38"/>
      <c r="H31" s="47"/>
      <c r="I31" s="31"/>
      <c r="J31" s="9" t="s">
        <v>17</v>
      </c>
    </row>
    <row r="32" spans="2:10" ht="15.75" customHeight="1" thickBot="1" x14ac:dyDescent="0.3">
      <c r="B32" s="32" t="s">
        <v>23</v>
      </c>
      <c r="C32" s="33" t="s">
        <v>27</v>
      </c>
      <c r="D32" s="36" t="s">
        <v>14</v>
      </c>
      <c r="E32" s="37">
        <v>4000</v>
      </c>
      <c r="F32" s="43"/>
      <c r="G32" s="38">
        <f t="shared" ref="G32" si="12">(F32*E32)</f>
        <v>0</v>
      </c>
      <c r="H32" s="23">
        <f t="shared" ref="H32" si="13">(G32*5%)+G32</f>
        <v>0</v>
      </c>
      <c r="I32" s="31">
        <f t="shared" ref="I32" si="14">(F32*5%)+F32</f>
        <v>0</v>
      </c>
      <c r="J32" s="8" t="s">
        <v>15</v>
      </c>
    </row>
    <row r="33" spans="2:10" ht="24" customHeight="1" thickBot="1" x14ac:dyDescent="0.3">
      <c r="B33" s="32"/>
      <c r="C33" s="34"/>
      <c r="D33" s="36"/>
      <c r="E33" s="37"/>
      <c r="F33" s="44"/>
      <c r="G33" s="38"/>
      <c r="H33" s="46"/>
      <c r="I33" s="31"/>
      <c r="J33" s="8" t="s">
        <v>16</v>
      </c>
    </row>
    <row r="34" spans="2:10" ht="23.25" customHeight="1" thickBot="1" x14ac:dyDescent="0.3">
      <c r="B34" s="32"/>
      <c r="C34" s="35"/>
      <c r="D34" s="36"/>
      <c r="E34" s="37"/>
      <c r="F34" s="45"/>
      <c r="G34" s="38"/>
      <c r="H34" s="47"/>
      <c r="I34" s="31"/>
      <c r="J34" s="16" t="s">
        <v>17</v>
      </c>
    </row>
    <row r="35" spans="2:10" ht="15.75" customHeight="1" thickBot="1" x14ac:dyDescent="0.3">
      <c r="B35" s="25" t="s">
        <v>35</v>
      </c>
      <c r="C35" s="26"/>
      <c r="D35" s="26"/>
      <c r="E35" s="26"/>
      <c r="F35" s="27"/>
      <c r="G35" s="23">
        <f>SUM(G17:G34)</f>
        <v>0</v>
      </c>
      <c r="H35" s="23">
        <f>SUM(H17:H34)</f>
        <v>0</v>
      </c>
      <c r="I35" s="21"/>
      <c r="J35" s="10"/>
    </row>
    <row r="36" spans="2:10" ht="14.25" customHeight="1" thickBot="1" x14ac:dyDescent="0.3">
      <c r="B36" s="28"/>
      <c r="C36" s="29"/>
      <c r="D36" s="29"/>
      <c r="E36" s="29"/>
      <c r="F36" s="30"/>
      <c r="G36" s="24"/>
      <c r="H36" s="24"/>
      <c r="I36" s="21"/>
      <c r="J36" s="10"/>
    </row>
    <row r="37" spans="2:10" ht="48.75" customHeight="1" x14ac:dyDescent="0.3">
      <c r="B37" s="22" t="s">
        <v>40</v>
      </c>
      <c r="C37" s="22"/>
      <c r="D37" s="22"/>
      <c r="E37" s="22"/>
      <c r="F37" s="22"/>
      <c r="G37" s="22"/>
      <c r="H37" s="22"/>
      <c r="I37" s="22"/>
      <c r="J37" s="11"/>
    </row>
    <row r="38" spans="2:10" ht="18.75" x14ac:dyDescent="0.3">
      <c r="B38" s="18" t="s">
        <v>41</v>
      </c>
      <c r="C38" s="18"/>
      <c r="D38" s="18"/>
      <c r="E38" s="18"/>
      <c r="F38" s="18"/>
      <c r="G38" s="18"/>
      <c r="H38" s="18"/>
      <c r="I38" s="18"/>
      <c r="J38" s="11"/>
    </row>
    <row r="39" spans="2:10" ht="18.75" x14ac:dyDescent="0.3">
      <c r="B39" s="18" t="s">
        <v>42</v>
      </c>
      <c r="C39" s="18"/>
      <c r="D39" s="18"/>
      <c r="E39" s="18"/>
      <c r="F39" s="18"/>
      <c r="G39" s="18"/>
      <c r="H39" s="18"/>
      <c r="I39" s="18"/>
      <c r="J39" s="11"/>
    </row>
    <row r="40" spans="2:10" ht="18.75" x14ac:dyDescent="0.3">
      <c r="B40" s="18" t="s">
        <v>39</v>
      </c>
      <c r="C40" s="18"/>
      <c r="D40" s="18"/>
      <c r="E40" s="18"/>
      <c r="F40" s="18"/>
      <c r="G40" s="18"/>
      <c r="H40" s="18"/>
      <c r="I40" s="18"/>
      <c r="J40" s="11"/>
    </row>
    <row r="41" spans="2:10" ht="18.75" x14ac:dyDescent="0.3">
      <c r="B41" s="12"/>
      <c r="C41" s="11"/>
      <c r="D41" s="11"/>
      <c r="E41" s="11"/>
      <c r="F41" s="11"/>
      <c r="G41" s="11"/>
      <c r="H41" s="11"/>
      <c r="I41" s="11"/>
      <c r="J41" s="11"/>
    </row>
    <row r="42" spans="2:10" ht="18.75" x14ac:dyDescent="0.3">
      <c r="B42" s="12"/>
      <c r="C42" s="11"/>
      <c r="D42" s="11"/>
      <c r="E42" s="11"/>
      <c r="F42" s="11"/>
      <c r="G42" s="11"/>
      <c r="H42" s="11"/>
      <c r="I42" s="11"/>
      <c r="J42" s="11"/>
    </row>
    <row r="43" spans="2:10" ht="18.75" x14ac:dyDescent="0.3">
      <c r="B43" s="13"/>
      <c r="C43" s="11"/>
      <c r="D43" s="11"/>
      <c r="E43" s="11"/>
      <c r="F43" s="11"/>
      <c r="G43" s="11"/>
      <c r="H43" s="11"/>
      <c r="I43" s="11"/>
      <c r="J43" s="11"/>
    </row>
    <row r="44" spans="2:10" ht="18.75" x14ac:dyDescent="0.3">
      <c r="B44" s="18" t="s">
        <v>28</v>
      </c>
      <c r="C44" s="18"/>
      <c r="D44" s="18"/>
      <c r="E44" s="18"/>
      <c r="F44" s="18"/>
      <c r="G44" s="18"/>
      <c r="H44" s="18"/>
      <c r="I44" s="18"/>
      <c r="J44" s="11"/>
    </row>
    <row r="45" spans="2:10" ht="18.75" x14ac:dyDescent="0.3">
      <c r="B45" s="12"/>
      <c r="C45" s="11"/>
      <c r="D45" s="11"/>
      <c r="E45" s="11"/>
      <c r="F45" s="11"/>
      <c r="G45" s="11"/>
      <c r="H45" s="11"/>
      <c r="I45" s="11"/>
      <c r="J45" s="11"/>
    </row>
    <row r="46" spans="2:10" ht="18.75" x14ac:dyDescent="0.3">
      <c r="B46" s="12"/>
      <c r="C46" s="11"/>
      <c r="D46" s="11"/>
      <c r="E46" s="11"/>
      <c r="F46" s="11"/>
      <c r="G46" s="11"/>
      <c r="H46" s="11"/>
      <c r="I46" s="11"/>
      <c r="J46" s="11"/>
    </row>
    <row r="47" spans="2:10" ht="18.75" x14ac:dyDescent="0.3">
      <c r="B47" s="19" t="s">
        <v>29</v>
      </c>
      <c r="C47" s="19"/>
      <c r="D47" s="19"/>
      <c r="E47" s="19"/>
      <c r="F47" s="19"/>
      <c r="G47" s="19"/>
      <c r="H47" s="19"/>
      <c r="I47" s="19"/>
      <c r="J47" s="11"/>
    </row>
    <row r="48" spans="2:10" ht="18.75" x14ac:dyDescent="0.3">
      <c r="B48" s="20" t="s">
        <v>30</v>
      </c>
      <c r="C48" s="20"/>
      <c r="D48" s="20"/>
      <c r="E48" s="20"/>
      <c r="F48" s="20"/>
      <c r="G48" s="20"/>
      <c r="H48" s="20"/>
      <c r="I48" s="20"/>
      <c r="J48" s="11"/>
    </row>
    <row r="49" spans="2:10" ht="18.75" x14ac:dyDescent="0.3">
      <c r="B49" s="20" t="s">
        <v>31</v>
      </c>
      <c r="C49" s="20"/>
      <c r="D49" s="20"/>
      <c r="E49" s="20"/>
      <c r="F49" s="20"/>
      <c r="G49" s="20"/>
      <c r="H49" s="20"/>
      <c r="I49" s="20"/>
      <c r="J49" s="11"/>
    </row>
    <row r="50" spans="2:10" ht="18.75" x14ac:dyDescent="0.3">
      <c r="B50" s="13"/>
      <c r="C50" s="11"/>
      <c r="D50" s="11"/>
      <c r="E50" s="11"/>
      <c r="F50" s="11"/>
      <c r="G50" s="11"/>
      <c r="H50" s="11"/>
      <c r="I50" s="11"/>
      <c r="J50" s="11"/>
    </row>
    <row r="51" spans="2:10" ht="144.75" customHeight="1" x14ac:dyDescent="0.3">
      <c r="B51" s="17" t="s">
        <v>38</v>
      </c>
      <c r="C51" s="17"/>
      <c r="D51" s="17"/>
      <c r="E51" s="17"/>
      <c r="F51" s="17"/>
      <c r="G51" s="17"/>
      <c r="H51" s="17"/>
      <c r="I51" s="17"/>
      <c r="J51" s="11"/>
    </row>
    <row r="52" spans="2:10" ht="15.75" x14ac:dyDescent="0.25">
      <c r="B52" s="14"/>
    </row>
    <row r="53" spans="2:10" ht="15.75" x14ac:dyDescent="0.25">
      <c r="B53" s="15"/>
    </row>
    <row r="54" spans="2:10" ht="15.75" x14ac:dyDescent="0.25">
      <c r="B54" s="15"/>
    </row>
    <row r="55" spans="2:10" ht="15.75" x14ac:dyDescent="0.25">
      <c r="B55" s="15"/>
    </row>
  </sheetData>
  <mergeCells count="73">
    <mergeCell ref="B8:C8"/>
    <mergeCell ref="C10:J10"/>
    <mergeCell ref="B12:I12"/>
    <mergeCell ref="B13:B15"/>
    <mergeCell ref="C13:C15"/>
    <mergeCell ref="D13:D15"/>
    <mergeCell ref="E13:E15"/>
    <mergeCell ref="I13:I15"/>
    <mergeCell ref="J13:J15"/>
    <mergeCell ref="F13:F15"/>
    <mergeCell ref="H13:H15"/>
    <mergeCell ref="G13:G15"/>
    <mergeCell ref="I17:I19"/>
    <mergeCell ref="B20:B22"/>
    <mergeCell ref="C20:C22"/>
    <mergeCell ref="D20:D22"/>
    <mergeCell ref="E20:E22"/>
    <mergeCell ref="G20:G22"/>
    <mergeCell ref="I20:I22"/>
    <mergeCell ref="B17:B19"/>
    <mergeCell ref="C17:C19"/>
    <mergeCell ref="D17:D19"/>
    <mergeCell ref="E17:E19"/>
    <mergeCell ref="G17:G19"/>
    <mergeCell ref="F17:F19"/>
    <mergeCell ref="F20:F22"/>
    <mergeCell ref="H17:H19"/>
    <mergeCell ref="H20:H22"/>
    <mergeCell ref="I23:I25"/>
    <mergeCell ref="B26:B28"/>
    <mergeCell ref="C26:C28"/>
    <mergeCell ref="D26:D28"/>
    <mergeCell ref="E26:E28"/>
    <mergeCell ref="G26:G28"/>
    <mergeCell ref="I26:I28"/>
    <mergeCell ref="B23:B25"/>
    <mergeCell ref="C23:C25"/>
    <mergeCell ref="D23:D25"/>
    <mergeCell ref="E23:E25"/>
    <mergeCell ref="G23:G25"/>
    <mergeCell ref="F23:F25"/>
    <mergeCell ref="F26:F28"/>
    <mergeCell ref="H23:H25"/>
    <mergeCell ref="H26:H28"/>
    <mergeCell ref="I29:I31"/>
    <mergeCell ref="B32:B34"/>
    <mergeCell ref="C32:C34"/>
    <mergeCell ref="D32:D34"/>
    <mergeCell ref="E32:E34"/>
    <mergeCell ref="G32:G34"/>
    <mergeCell ref="I32:I34"/>
    <mergeCell ref="B29:B31"/>
    <mergeCell ref="C29:C31"/>
    <mergeCell ref="D29:D31"/>
    <mergeCell ref="E29:E31"/>
    <mergeCell ref="G29:G31"/>
    <mergeCell ref="F29:F31"/>
    <mergeCell ref="F32:F34"/>
    <mergeCell ref="H29:H31"/>
    <mergeCell ref="H32:H34"/>
    <mergeCell ref="I35:I36"/>
    <mergeCell ref="B37:I37"/>
    <mergeCell ref="B38:I38"/>
    <mergeCell ref="B39:I39"/>
    <mergeCell ref="H35:H36"/>
    <mergeCell ref="B35:F36"/>
    <mergeCell ref="G35:G36"/>
    <mergeCell ref="B51:I51"/>
    <mergeCell ref="B40:I40"/>
    <mergeCell ref="B44:I44"/>
    <mergeCell ref="B47:I47"/>
    <mergeCell ref="B48:I48"/>
    <mergeCell ref="B49:I49"/>
  </mergeCells>
  <printOptions horizontalCentered="1" verticalCentered="1"/>
  <pageMargins left="0.196527777777778" right="0.196527777777778" top="0.35416666666666702" bottom="0.74791666666666701" header="0.511811023622047" footer="0.511811023622047"/>
  <pageSetup paperSize="9" scale="63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 Borowski</dc:creator>
  <cp:lastModifiedBy>Ewa Magda</cp:lastModifiedBy>
  <cp:revision>5</cp:revision>
  <cp:lastPrinted>2025-11-26T06:39:09Z</cp:lastPrinted>
  <dcterms:created xsi:type="dcterms:W3CDTF">2020-02-04T08:45:42Z</dcterms:created>
  <dcterms:modified xsi:type="dcterms:W3CDTF">2025-12-02T07:41:29Z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